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点検表" sheetId="1" state="visible" r:id="rId1"/>
  </sheets>
  <definedNames>
    <definedName name="_xlnm.Print_Area" localSheetId="0">'月次点検表'!$A$1:$Q$38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Yu Gothic"/>
      <b val="1"/>
      <sz val="13"/>
    </font>
    <font>
      <name val="Yu Gothic"/>
      <sz val="9"/>
    </font>
    <font>
      <name val="Yu Gothic"/>
      <b val="1"/>
      <sz val="9"/>
    </font>
    <font>
      <name val="Yu Gothic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CF1FC"/>
      </patternFill>
    </fill>
  </fills>
  <borders count="13">
    <border>
      <left/>
      <right/>
      <top/>
      <bottom/>
      <diagonal/>
    </border>
    <border>
      <left style="thin">
        <color rgb="009AA7BD"/>
      </left>
      <right style="thin">
        <color rgb="009AA7BD"/>
      </right>
      <top style="thin">
        <color rgb="009AA7BD"/>
      </top>
      <bottom style="thin">
        <color rgb="009AA7BD"/>
      </bottom>
    </border>
    <border>
      <left/>
      <right/>
      <top style="thin">
        <color rgb="009AA7BD"/>
      </top>
      <bottom/>
      <diagonal/>
    </border>
    <border>
      <left/>
      <right style="thin">
        <color rgb="009AA7BD"/>
      </right>
      <top style="thin">
        <color rgb="009AA7BD"/>
      </top>
      <bottom/>
      <diagonal/>
    </border>
    <border>
      <left/>
      <right/>
      <top style="thin">
        <color rgb="009AA7BD"/>
      </top>
      <bottom style="thin">
        <color rgb="009AA7BD"/>
      </bottom>
      <diagonal/>
    </border>
    <border>
      <left/>
      <right style="thin">
        <color rgb="009AA7BD"/>
      </right>
      <top style="thin">
        <color rgb="009AA7BD"/>
      </top>
      <bottom style="thin">
        <color rgb="009AA7BD"/>
      </bottom>
      <diagonal/>
    </border>
    <border>
      <left style="thin">
        <color rgb="009AA7BD"/>
      </left>
      <right/>
      <top/>
      <bottom/>
      <diagonal/>
    </border>
    <border>
      <left/>
      <right style="thin">
        <color rgb="009AA7BD"/>
      </right>
      <top/>
      <bottom/>
      <diagonal/>
    </border>
    <border>
      <left style="thin">
        <color rgb="009AA7BD"/>
      </left>
      <right/>
      <top/>
      <bottom style="thin">
        <color rgb="009AA7BD"/>
      </bottom>
      <diagonal/>
    </border>
    <border>
      <left/>
      <right/>
      <top/>
      <bottom style="thin">
        <color rgb="009AA7BD"/>
      </bottom>
      <diagonal/>
    </border>
    <border>
      <left/>
      <right style="thin">
        <color rgb="009AA7BD"/>
      </right>
      <top/>
      <bottom style="thin">
        <color rgb="009AA7BD"/>
      </bottom>
      <diagonal/>
    </border>
    <border>
      <left style="thin">
        <color rgb="009AA7BD"/>
      </left>
      <right style="thin">
        <color rgb="009AA7BD"/>
      </right>
      <top/>
      <bottom/>
      <diagonal/>
    </border>
    <border>
      <left style="thin">
        <color rgb="009AA7BD"/>
      </left>
      <right style="thin">
        <color rgb="009AA7BD"/>
      </right>
      <top/>
      <bottom style="thin">
        <color rgb="009AA7BD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shrinkToFi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11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12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shrinkToFit="1"/>
    </xf>
  </cellXfs>
  <cellStyles count="1">
    <cellStyle name="Normal" xfId="0" builtinId="0" hidden="0"/>
  </cellStyles>
  <dxfs count="1">
    <dxf>
      <fill>
        <patternFill patternType="solid">
          <fgColor rgb="00FBD9D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8"/>
  <sheetViews>
    <sheetView workbookViewId="0">
      <selection activeCell="A1" sqref="A1"/>
    </sheetView>
  </sheetViews>
  <sheetFormatPr baseColWidth="8" defaultRowHeight="15"/>
  <cols>
    <col width="12" customWidth="1" min="1" max="1"/>
    <col width="6.5" customWidth="1" min="2" max="2"/>
    <col width="6.5" customWidth="1" min="3" max="3"/>
    <col width="6.2" customWidth="1" min="4" max="4"/>
    <col width="6.2" customWidth="1" min="5" max="5"/>
    <col width="6.2" customWidth="1" min="6" max="6"/>
    <col width="6.2" customWidth="1" min="7" max="7"/>
    <col width="6.2" customWidth="1" min="8" max="8"/>
    <col width="6.2" customWidth="1" min="9" max="9"/>
    <col width="7" customWidth="1" min="10" max="10"/>
    <col width="6.2" customWidth="1" min="11" max="11"/>
    <col width="6.2" customWidth="1" min="12" max="12"/>
    <col width="6.2" customWidth="1" min="13" max="13"/>
    <col width="6.2" customWidth="1" min="14" max="14"/>
    <col width="6.2" customWidth="1" min="15" max="15"/>
    <col width="6.2" customWidth="1" min="16" max="16"/>
    <col width="6.2" customWidth="1" min="17" max="17"/>
  </cols>
  <sheetData>
    <row r="1">
      <c r="A1" s="1" t="inlineStr">
        <is>
          <t>電気設備 月次点検表</t>
        </is>
      </c>
    </row>
    <row r="2" ht="20" customHeight="1">
      <c r="A2" s="10" t="inlineStr">
        <is>
          <t>事業場名</t>
        </is>
      </c>
      <c r="B2" s="3" t="n"/>
      <c r="C2" s="11" t="n"/>
      <c r="D2" s="11" t="n"/>
      <c r="E2" s="11" t="n"/>
      <c r="F2" s="11" t="n"/>
      <c r="G2" s="12" t="n"/>
      <c r="H2" s="10" t="inlineStr">
        <is>
          <t>設置者名</t>
        </is>
      </c>
      <c r="I2" s="3" t="n"/>
      <c r="J2" s="11" t="n"/>
      <c r="K2" s="11" t="n"/>
      <c r="L2" s="11" t="n"/>
      <c r="M2" s="11" t="n"/>
      <c r="N2" s="11" t="n"/>
      <c r="O2" s="11" t="n"/>
      <c r="P2" s="11" t="n"/>
      <c r="Q2" s="12" t="n"/>
    </row>
    <row r="3" ht="20" customHeight="1">
      <c r="A3" s="10" t="inlineStr">
        <is>
          <t>所在地</t>
        </is>
      </c>
      <c r="B3" s="3" t="n"/>
      <c r="C3" s="11" t="n"/>
      <c r="D3" s="11" t="n"/>
      <c r="E3" s="11" t="n"/>
      <c r="F3" s="11" t="n"/>
      <c r="G3" s="12" t="n"/>
      <c r="H3" s="10" t="inlineStr">
        <is>
          <t>受電電圧</t>
        </is>
      </c>
      <c r="I3" s="3" t="n"/>
      <c r="J3" s="11" t="n"/>
      <c r="K3" s="11" t="n"/>
      <c r="L3" s="11" t="n"/>
      <c r="M3" s="11" t="n"/>
      <c r="N3" s="11" t="n"/>
      <c r="O3" s="11" t="n"/>
      <c r="P3" s="11" t="n"/>
      <c r="Q3" s="12" t="n"/>
    </row>
    <row r="4" ht="20" customHeight="1">
      <c r="A4" s="10" t="inlineStr">
        <is>
          <t>設備容量</t>
        </is>
      </c>
      <c r="B4" s="3" t="n"/>
      <c r="C4" s="12" t="n"/>
      <c r="D4" s="10" t="inlineStr">
        <is>
          <t>点検者名</t>
        </is>
      </c>
      <c r="E4" s="3" t="n"/>
      <c r="F4" s="11" t="n"/>
      <c r="G4" s="11" t="n"/>
      <c r="H4" s="11" t="n"/>
      <c r="I4" s="11" t="n"/>
      <c r="J4" s="11" t="n"/>
      <c r="K4" s="11" t="n"/>
      <c r="L4" s="11" t="n"/>
      <c r="M4" s="11" t="n"/>
      <c r="N4" s="11" t="n"/>
      <c r="O4" s="11" t="n"/>
      <c r="P4" s="11" t="n"/>
      <c r="Q4" s="12" t="n"/>
    </row>
    <row r="5" ht="20" customHeight="1">
      <c r="A5" s="10" t="inlineStr">
        <is>
          <t>点検日</t>
        </is>
      </c>
      <c r="B5" s="4" t="n"/>
      <c r="C5" s="12" t="n"/>
      <c r="D5" s="10" t="inlineStr">
        <is>
          <t>時刻</t>
        </is>
      </c>
      <c r="E5" s="3" t="n"/>
      <c r="F5" s="12" t="n"/>
      <c r="G5" s="10" t="inlineStr">
        <is>
          <t>天候</t>
        </is>
      </c>
      <c r="H5" s="3" t="n"/>
      <c r="I5" s="12" t="n"/>
      <c r="J5" s="10" t="inlineStr">
        <is>
          <t>気温(℃)</t>
        </is>
      </c>
      <c r="K5" s="3" t="n"/>
      <c r="L5" s="12" t="n"/>
      <c r="M5" s="10" t="inlineStr">
        <is>
          <t>湿度(%)</t>
        </is>
      </c>
      <c r="N5" s="3" t="n"/>
      <c r="O5" s="11" t="n"/>
      <c r="P5" s="11" t="n"/>
      <c r="Q5" s="12" t="n"/>
    </row>
    <row r="6" ht="20" customHeight="1">
      <c r="A6" s="10" t="inlineStr">
        <is>
          <t>立会者</t>
        </is>
      </c>
      <c r="B6" s="3" t="n"/>
      <c r="C6" s="11" t="n"/>
      <c r="D6" s="11" t="n"/>
      <c r="E6" s="11" t="n"/>
      <c r="F6" s="12" t="n"/>
      <c r="G6" s="2" t="inlineStr">
        <is>
          <t>問診</t>
        </is>
      </c>
      <c r="H6" s="11" t="n"/>
      <c r="I6" s="12" t="n"/>
      <c r="J6" s="3" t="n"/>
      <c r="K6" s="11" t="n"/>
      <c r="L6" s="11" t="n"/>
      <c r="M6" s="11" t="n"/>
      <c r="N6" s="11" t="n"/>
      <c r="O6" s="11" t="n"/>
      <c r="P6" s="11" t="n"/>
      <c r="Q6" s="12" t="n"/>
    </row>
    <row r="7" ht="18" customHeight="1">
      <c r="A7" s="5" t="inlineStr">
        <is>
          <t>検針</t>
        </is>
      </c>
      <c r="B7" s="10" t="inlineStr">
        <is>
          <t>区分</t>
        </is>
      </c>
      <c r="C7" s="10" t="inlineStr">
        <is>
          <t>前月指示値</t>
        </is>
      </c>
      <c r="D7" s="12" t="n"/>
      <c r="E7" s="10" t="inlineStr">
        <is>
          <t>今月指示値</t>
        </is>
      </c>
      <c r="F7" s="12" t="n"/>
      <c r="G7" s="10" t="inlineStr">
        <is>
          <t>乗率</t>
        </is>
      </c>
      <c r="H7" s="10" t="inlineStr">
        <is>
          <t>使用電力量</t>
        </is>
      </c>
      <c r="I7" s="12" t="n"/>
      <c r="J7" s="10" t="inlineStr">
        <is>
          <t>最大需要電力(kW)</t>
        </is>
      </c>
      <c r="K7" s="12" t="n"/>
      <c r="L7" s="10" t="inlineStr">
        <is>
          <t>検針日</t>
        </is>
      </c>
      <c r="M7" s="12" t="n"/>
      <c r="N7" s="10" t="inlineStr">
        <is>
          <t>検針の備考</t>
        </is>
      </c>
      <c r="O7" s="13" t="n"/>
      <c r="P7" s="13" t="n"/>
      <c r="Q7" s="14" t="n"/>
    </row>
    <row r="8" ht="18" customHeight="1">
      <c r="A8" s="15" t="n"/>
      <c r="B8" s="10" t="inlineStr">
        <is>
          <t>有効(kWh)</t>
        </is>
      </c>
      <c r="C8" s="3" t="n"/>
      <c r="D8" s="12" t="n"/>
      <c r="E8" s="3" t="n"/>
      <c r="F8" s="12" t="n"/>
      <c r="G8" s="3" t="n">
        <v>1</v>
      </c>
      <c r="H8" s="3">
        <f>IF(E8="","",(E8-C8)*G8)</f>
        <v/>
      </c>
      <c r="I8" s="12" t="n"/>
      <c r="J8" s="3" t="n"/>
      <c r="K8" s="12" t="n"/>
      <c r="L8" s="3" t="n"/>
      <c r="M8" s="12" t="n"/>
      <c r="N8" s="16" t="n"/>
      <c r="Q8" s="17" t="n"/>
    </row>
    <row r="9" ht="18" customHeight="1">
      <c r="A9" s="18" t="n"/>
      <c r="B9" s="10" t="inlineStr">
        <is>
          <t>無効(kvarh)</t>
        </is>
      </c>
      <c r="C9" s="3" t="n"/>
      <c r="D9" s="12" t="n"/>
      <c r="E9" s="3" t="n"/>
      <c r="F9" s="12" t="n"/>
      <c r="G9" s="3" t="n">
        <v>1</v>
      </c>
      <c r="H9" s="3">
        <f>IF(E9="","",(E9-C9)*G9)</f>
        <v/>
      </c>
      <c r="I9" s="12" t="n"/>
      <c r="J9" s="3" t="n"/>
      <c r="K9" s="12" t="n"/>
      <c r="L9" s="3" t="n"/>
      <c r="M9" s="12" t="n"/>
      <c r="N9" s="19" t="n"/>
      <c r="O9" s="20" t="n"/>
      <c r="P9" s="20" t="n"/>
      <c r="Q9" s="21" t="n"/>
    </row>
    <row r="10" ht="34" customHeight="1">
      <c r="A10" s="22" t="inlineStr">
        <is>
          <t>変圧器名</t>
        </is>
      </c>
      <c r="B10" s="22" t="inlineStr">
        <is>
          <t>容量
(kVA)</t>
        </is>
      </c>
      <c r="C10" s="22" t="inlineStr">
        <is>
          <t>定格
電流(A)</t>
        </is>
      </c>
      <c r="D10" s="22" t="inlineStr">
        <is>
          <t>電圧1
(V)</t>
        </is>
      </c>
      <c r="E10" s="22" t="inlineStr">
        <is>
          <t>電圧2
(V)</t>
        </is>
      </c>
      <c r="F10" s="22" t="inlineStr">
        <is>
          <t>電圧3
(V)</t>
        </is>
      </c>
      <c r="G10" s="22" t="inlineStr">
        <is>
          <t>電流R
(A)</t>
        </is>
      </c>
      <c r="H10" s="22" t="inlineStr">
        <is>
          <t>電流S
(A)</t>
        </is>
      </c>
      <c r="I10" s="22" t="inlineStr">
        <is>
          <t>電流T
(A)</t>
        </is>
      </c>
      <c r="J10" s="22" t="inlineStr">
        <is>
          <t>負荷率
(%)</t>
        </is>
      </c>
      <c r="K10" s="22" t="inlineStr">
        <is>
          <t>Io前回
(mA)</t>
        </is>
      </c>
      <c r="L10" s="22" t="inlineStr">
        <is>
          <t>Io今回
(mA)</t>
        </is>
      </c>
      <c r="M10" s="22" t="inlineStr">
        <is>
          <t>Io差
(mA)</t>
        </is>
      </c>
      <c r="N10" s="22" t="inlineStr">
        <is>
          <t>Io判定
(mA)</t>
        </is>
      </c>
      <c r="O10" s="22" t="inlineStr">
        <is>
          <t>温度前回
(℃)</t>
        </is>
      </c>
      <c r="P10" s="22" t="inlineStr">
        <is>
          <t>温度今回
(℃)</t>
        </is>
      </c>
      <c r="Q10" s="22" t="inlineStr">
        <is>
          <t>温度差
(℃)</t>
        </is>
      </c>
    </row>
    <row r="11">
      <c r="A11" s="7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>
        <f>IF(OR(C11="",MAX(G11:I11)=0),"",ROUND(MAX(G11:I11)/C11*100,0))</f>
        <v/>
      </c>
      <c r="K11" s="3" t="n"/>
      <c r="L11" s="3" t="n"/>
      <c r="M11" s="3">
        <f>IF(OR(L11="",K11=""),"",L11-K11)</f>
        <v/>
      </c>
      <c r="N11" s="3" t="n"/>
      <c r="O11" s="3" t="n"/>
      <c r="P11" s="3" t="n"/>
      <c r="Q11" s="3">
        <f>IF(OR(P11="",O11=""),"",P11-O11)</f>
        <v/>
      </c>
    </row>
    <row r="12">
      <c r="A12" s="7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>
        <f>IF(OR(C12="",MAX(G12:I12)=0),"",ROUND(MAX(G12:I12)/C12*100,0))</f>
        <v/>
      </c>
      <c r="K12" s="3" t="n"/>
      <c r="L12" s="3" t="n"/>
      <c r="M12" s="3">
        <f>IF(OR(L12="",K12=""),"",L12-K12)</f>
        <v/>
      </c>
      <c r="N12" s="3" t="n"/>
      <c r="O12" s="3" t="n"/>
      <c r="P12" s="3" t="n"/>
      <c r="Q12" s="3">
        <f>IF(OR(P12="",O12=""),"",P12-O12)</f>
        <v/>
      </c>
    </row>
    <row r="13">
      <c r="A13" s="7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>
        <f>IF(OR(C13="",MAX(G13:I13)=0),"",ROUND(MAX(G13:I13)/C13*100,0))</f>
        <v/>
      </c>
      <c r="K13" s="3" t="n"/>
      <c r="L13" s="3" t="n"/>
      <c r="M13" s="3">
        <f>IF(OR(L13="",K13=""),"",L13-K13)</f>
        <v/>
      </c>
      <c r="N13" s="3" t="n"/>
      <c r="O13" s="3" t="n"/>
      <c r="P13" s="3" t="n"/>
      <c r="Q13" s="3">
        <f>IF(OR(P13="",O13=""),"",P13-O13)</f>
        <v/>
      </c>
    </row>
    <row r="14">
      <c r="A14" s="7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>
        <f>IF(OR(C14="",MAX(G14:I14)=0),"",ROUND(MAX(G14:I14)/C14*100,0))</f>
        <v/>
      </c>
      <c r="K14" s="3" t="n"/>
      <c r="L14" s="3" t="n"/>
      <c r="M14" s="3">
        <f>IF(OR(L14="",K14=""),"",L14-K14)</f>
        <v/>
      </c>
      <c r="N14" s="3" t="n"/>
      <c r="O14" s="3" t="n"/>
      <c r="P14" s="3" t="n"/>
      <c r="Q14" s="3">
        <f>IF(OR(P14="",O14=""),"",P14-O14)</f>
        <v/>
      </c>
    </row>
    <row r="15">
      <c r="A15" s="8" t="inlineStr">
        <is>
          <t>差の列は、漏れ電流は5mA以上、温度は10℃以上の変化で色が変わります（目安。自分で変えてください）。負荷率は100%以上で色が変わります。</t>
        </is>
      </c>
    </row>
    <row r="17">
      <c r="A17" s="2" t="inlineStr">
        <is>
          <t>区分</t>
        </is>
      </c>
      <c r="B17" s="2" t="inlineStr">
        <is>
          <t>No</t>
        </is>
      </c>
      <c r="C17" s="2" t="inlineStr">
        <is>
          <t>点検対象</t>
        </is>
      </c>
      <c r="D17" s="11" t="n"/>
      <c r="E17" s="11" t="n"/>
      <c r="F17" s="11" t="n"/>
      <c r="G17" s="12" t="n"/>
      <c r="H17" s="2" t="inlineStr">
        <is>
          <t>良否</t>
        </is>
      </c>
      <c r="J17" s="2" t="inlineStr">
        <is>
          <t>区分</t>
        </is>
      </c>
      <c r="K17" s="2" t="inlineStr">
        <is>
          <t>No</t>
        </is>
      </c>
      <c r="L17" s="2" t="inlineStr">
        <is>
          <t>点検対象</t>
        </is>
      </c>
      <c r="M17" s="11" t="n"/>
      <c r="N17" s="11" t="n"/>
      <c r="O17" s="11" t="n"/>
      <c r="P17" s="12" t="n"/>
      <c r="Q17" s="2" t="inlineStr">
        <is>
          <t>良否</t>
        </is>
      </c>
    </row>
    <row r="18" ht="17" customHeight="1">
      <c r="A18" s="23" t="inlineStr">
        <is>
          <t>受電設備</t>
        </is>
      </c>
      <c r="B18" s="3" t="n">
        <v>1</v>
      </c>
      <c r="C18" s="3" t="inlineStr">
        <is>
          <t>区分開閉器</t>
        </is>
      </c>
      <c r="D18" s="11" t="n"/>
      <c r="E18" s="11" t="n"/>
      <c r="F18" s="11" t="n"/>
      <c r="G18" s="12" t="n"/>
      <c r="H18" s="3" t="inlineStr">
        <is>
          <t>良</t>
        </is>
      </c>
      <c r="J18" s="23" t="inlineStr">
        <is>
          <t>負荷設備</t>
        </is>
      </c>
      <c r="K18" s="3" t="n">
        <v>16</v>
      </c>
      <c r="L18" s="3" t="inlineStr">
        <is>
          <t>配電盤、分電盤</t>
        </is>
      </c>
      <c r="M18" s="11" t="n"/>
      <c r="N18" s="11" t="n"/>
      <c r="O18" s="11" t="n"/>
      <c r="P18" s="12" t="n"/>
      <c r="Q18" s="3" t="inlineStr">
        <is>
          <t>良</t>
        </is>
      </c>
    </row>
    <row r="19" ht="17" customHeight="1">
      <c r="A19" s="23" t="inlineStr">
        <is>
          <t>受電設備</t>
        </is>
      </c>
      <c r="B19" s="3" t="n">
        <v>2</v>
      </c>
      <c r="C19" s="3" t="inlineStr">
        <is>
          <t>電線、ケーブル</t>
        </is>
      </c>
      <c r="D19" s="11" t="n"/>
      <c r="E19" s="11" t="n"/>
      <c r="F19" s="11" t="n"/>
      <c r="G19" s="12" t="n"/>
      <c r="H19" s="3" t="inlineStr">
        <is>
          <t>良</t>
        </is>
      </c>
      <c r="J19" s="23" t="inlineStr">
        <is>
          <t>負荷設備</t>
        </is>
      </c>
      <c r="K19" s="3" t="n">
        <v>17</v>
      </c>
      <c r="L19" s="3" t="inlineStr">
        <is>
          <t>開閉器類</t>
        </is>
      </c>
      <c r="M19" s="11" t="n"/>
      <c r="N19" s="11" t="n"/>
      <c r="O19" s="11" t="n"/>
      <c r="P19" s="12" t="n"/>
      <c r="Q19" s="3" t="inlineStr">
        <is>
          <t>良</t>
        </is>
      </c>
    </row>
    <row r="20" ht="17" customHeight="1">
      <c r="A20" s="23" t="inlineStr">
        <is>
          <t>受電設備</t>
        </is>
      </c>
      <c r="B20" s="3" t="n">
        <v>3</v>
      </c>
      <c r="C20" s="3" t="inlineStr">
        <is>
          <t>支持物、碍子類</t>
        </is>
      </c>
      <c r="D20" s="11" t="n"/>
      <c r="E20" s="11" t="n"/>
      <c r="F20" s="11" t="n"/>
      <c r="G20" s="12" t="n"/>
      <c r="H20" s="3" t="inlineStr">
        <is>
          <t>良</t>
        </is>
      </c>
      <c r="J20" s="23" t="inlineStr">
        <is>
          <t>負荷設備</t>
        </is>
      </c>
      <c r="K20" s="3" t="n">
        <v>18</v>
      </c>
      <c r="L20" s="3" t="inlineStr">
        <is>
          <t>配線（屋外）</t>
        </is>
      </c>
      <c r="M20" s="11" t="n"/>
      <c r="N20" s="11" t="n"/>
      <c r="O20" s="11" t="n"/>
      <c r="P20" s="12" t="n"/>
      <c r="Q20" s="3" t="inlineStr">
        <is>
          <t>良</t>
        </is>
      </c>
    </row>
    <row r="21" ht="17" customHeight="1">
      <c r="A21" s="23" t="inlineStr">
        <is>
          <t>受電設備</t>
        </is>
      </c>
      <c r="B21" s="3" t="n">
        <v>4</v>
      </c>
      <c r="C21" s="3" t="inlineStr">
        <is>
          <t>受電盤、外柵施錠設備類</t>
        </is>
      </c>
      <c r="D21" s="11" t="n"/>
      <c r="E21" s="11" t="n"/>
      <c r="F21" s="11" t="n"/>
      <c r="G21" s="12" t="n"/>
      <c r="H21" s="3" t="inlineStr">
        <is>
          <t>良</t>
        </is>
      </c>
      <c r="J21" s="23" t="inlineStr">
        <is>
          <t>負荷設備</t>
        </is>
      </c>
      <c r="K21" s="3" t="n">
        <v>19</v>
      </c>
      <c r="L21" s="3" t="inlineStr">
        <is>
          <t>配線（屋内）</t>
        </is>
      </c>
      <c r="M21" s="11" t="n"/>
      <c r="N21" s="11" t="n"/>
      <c r="O21" s="11" t="n"/>
      <c r="P21" s="12" t="n"/>
      <c r="Q21" s="3" t="inlineStr">
        <is>
          <t>良</t>
        </is>
      </c>
    </row>
    <row r="22" ht="17" customHeight="1">
      <c r="A22" s="23" t="inlineStr">
        <is>
          <t>受電設備</t>
        </is>
      </c>
      <c r="B22" s="3" t="n">
        <v>5</v>
      </c>
      <c r="C22" s="3" t="inlineStr">
        <is>
          <t>断路器、電力ヒューズ</t>
        </is>
      </c>
      <c r="D22" s="11" t="n"/>
      <c r="E22" s="11" t="n"/>
      <c r="F22" s="11" t="n"/>
      <c r="G22" s="12" t="n"/>
      <c r="H22" s="3" t="inlineStr">
        <is>
          <t>良</t>
        </is>
      </c>
      <c r="J22" s="23" t="inlineStr">
        <is>
          <t>負荷設備</t>
        </is>
      </c>
      <c r="K22" s="3" t="n">
        <v>20</v>
      </c>
      <c r="L22" s="3" t="inlineStr">
        <is>
          <t>接地線</t>
        </is>
      </c>
      <c r="M22" s="11" t="n"/>
      <c r="N22" s="11" t="n"/>
      <c r="O22" s="11" t="n"/>
      <c r="P22" s="12" t="n"/>
      <c r="Q22" s="3" t="inlineStr">
        <is>
          <t>良</t>
        </is>
      </c>
    </row>
    <row r="23" ht="17" customHeight="1">
      <c r="A23" s="23" t="inlineStr">
        <is>
          <t>受電設備</t>
        </is>
      </c>
      <c r="B23" s="3" t="n">
        <v>6</v>
      </c>
      <c r="C23" s="3" t="inlineStr">
        <is>
          <t>遮断器</t>
        </is>
      </c>
      <c r="D23" s="11" t="n"/>
      <c r="E23" s="11" t="n"/>
      <c r="F23" s="11" t="n"/>
      <c r="G23" s="12" t="n"/>
      <c r="H23" s="3" t="inlineStr">
        <is>
          <t>良</t>
        </is>
      </c>
      <c r="J23" s="23" t="inlineStr">
        <is>
          <t>負荷設備</t>
        </is>
      </c>
      <c r="K23" s="3" t="n">
        <v>21</v>
      </c>
      <c r="L23" s="3" t="inlineStr">
        <is>
          <t>配線器具</t>
        </is>
      </c>
      <c r="M23" s="11" t="n"/>
      <c r="N23" s="11" t="n"/>
      <c r="O23" s="11" t="n"/>
      <c r="P23" s="12" t="n"/>
      <c r="Q23" s="3" t="inlineStr">
        <is>
          <t>良</t>
        </is>
      </c>
    </row>
    <row r="24" ht="17" customHeight="1">
      <c r="A24" s="23" t="inlineStr">
        <is>
          <t>受電設備</t>
        </is>
      </c>
      <c r="B24" s="3" t="n">
        <v>7</v>
      </c>
      <c r="C24" s="3" t="inlineStr">
        <is>
          <t>開閉器</t>
        </is>
      </c>
      <c r="D24" s="11" t="n"/>
      <c r="E24" s="11" t="n"/>
      <c r="F24" s="11" t="n"/>
      <c r="G24" s="12" t="n"/>
      <c r="H24" s="3" t="inlineStr">
        <is>
          <t>良</t>
        </is>
      </c>
      <c r="J24" s="23" t="inlineStr">
        <is>
          <t>負荷設備</t>
        </is>
      </c>
      <c r="K24" s="3" t="n">
        <v>22</v>
      </c>
      <c r="L24" s="3" t="inlineStr">
        <is>
          <t>照明器具</t>
        </is>
      </c>
      <c r="M24" s="11" t="n"/>
      <c r="N24" s="11" t="n"/>
      <c r="O24" s="11" t="n"/>
      <c r="P24" s="12" t="n"/>
      <c r="Q24" s="3" t="inlineStr">
        <is>
          <t>良</t>
        </is>
      </c>
    </row>
    <row r="25" ht="17" customHeight="1">
      <c r="A25" s="23" t="inlineStr">
        <is>
          <t>受電設備</t>
        </is>
      </c>
      <c r="B25" s="3" t="n">
        <v>8</v>
      </c>
      <c r="C25" s="3" t="inlineStr">
        <is>
          <t>計器用変圧器、変流器</t>
        </is>
      </c>
      <c r="D25" s="11" t="n"/>
      <c r="E25" s="11" t="n"/>
      <c r="F25" s="11" t="n"/>
      <c r="G25" s="12" t="n"/>
      <c r="H25" s="3" t="inlineStr">
        <is>
          <t>良</t>
        </is>
      </c>
      <c r="J25" s="23" t="inlineStr">
        <is>
          <t>負荷設備</t>
        </is>
      </c>
      <c r="K25" s="3" t="n">
        <v>23</v>
      </c>
      <c r="L25" s="3" t="inlineStr">
        <is>
          <t>低圧コンデンサ</t>
        </is>
      </c>
      <c r="M25" s="11" t="n"/>
      <c r="N25" s="11" t="n"/>
      <c r="O25" s="11" t="n"/>
      <c r="P25" s="12" t="n"/>
      <c r="Q25" s="3" t="inlineStr">
        <is>
          <t>良</t>
        </is>
      </c>
    </row>
    <row r="26" ht="17" customHeight="1">
      <c r="A26" s="23" t="inlineStr">
        <is>
          <t>受電設備</t>
        </is>
      </c>
      <c r="B26" s="3" t="n">
        <v>9</v>
      </c>
      <c r="C26" s="3" t="inlineStr">
        <is>
          <t>避雷器</t>
        </is>
      </c>
      <c r="D26" s="11" t="n"/>
      <c r="E26" s="11" t="n"/>
      <c r="F26" s="11" t="n"/>
      <c r="G26" s="12" t="n"/>
      <c r="H26" s="3" t="inlineStr">
        <is>
          <t>良</t>
        </is>
      </c>
      <c r="J26" s="23" t="inlineStr">
        <is>
          <t>負荷設備</t>
        </is>
      </c>
      <c r="K26" s="3" t="n">
        <v>24</v>
      </c>
      <c r="L26" s="3" t="inlineStr">
        <is>
          <t>電動機</t>
        </is>
      </c>
      <c r="M26" s="11" t="n"/>
      <c r="N26" s="11" t="n"/>
      <c r="O26" s="11" t="n"/>
      <c r="P26" s="12" t="n"/>
      <c r="Q26" s="3" t="inlineStr">
        <is>
          <t>良</t>
        </is>
      </c>
    </row>
    <row r="27" ht="17" customHeight="1">
      <c r="A27" s="23" t="inlineStr">
        <is>
          <t>受電設備</t>
        </is>
      </c>
      <c r="B27" s="3" t="n">
        <v>10</v>
      </c>
      <c r="C27" s="3" t="inlineStr">
        <is>
          <t>地絡継電器</t>
        </is>
      </c>
      <c r="D27" s="11" t="n"/>
      <c r="E27" s="11" t="n"/>
      <c r="F27" s="11" t="n"/>
      <c r="G27" s="12" t="n"/>
      <c r="H27" s="3" t="inlineStr">
        <is>
          <t>良</t>
        </is>
      </c>
      <c r="J27" s="23" t="inlineStr">
        <is>
          <t>負荷設備</t>
        </is>
      </c>
      <c r="K27" s="3" t="n">
        <v>25</v>
      </c>
      <c r="L27" s="3" t="inlineStr">
        <is>
          <t>溶接機</t>
        </is>
      </c>
      <c r="M27" s="11" t="n"/>
      <c r="N27" s="11" t="n"/>
      <c r="O27" s="11" t="n"/>
      <c r="P27" s="12" t="n"/>
      <c r="Q27" s="3" t="inlineStr">
        <is>
          <t>良</t>
        </is>
      </c>
    </row>
    <row r="28" ht="17" customHeight="1">
      <c r="A28" s="23" t="inlineStr">
        <is>
          <t>受電設備</t>
        </is>
      </c>
      <c r="B28" s="3" t="n">
        <v>11</v>
      </c>
      <c r="C28" s="3" t="inlineStr">
        <is>
          <t>高圧カットアウト</t>
        </is>
      </c>
      <c r="D28" s="11" t="n"/>
      <c r="E28" s="11" t="n"/>
      <c r="F28" s="11" t="n"/>
      <c r="G28" s="12" t="n"/>
      <c r="H28" s="3" t="inlineStr">
        <is>
          <t>良</t>
        </is>
      </c>
      <c r="J28" s="23" t="inlineStr">
        <is>
          <t>負荷設備</t>
        </is>
      </c>
      <c r="K28" s="3" t="n">
        <v>26</v>
      </c>
      <c r="L28" s="3" t="inlineStr">
        <is>
          <t>電熱器</t>
        </is>
      </c>
      <c r="M28" s="11" t="n"/>
      <c r="N28" s="11" t="n"/>
      <c r="O28" s="11" t="n"/>
      <c r="P28" s="12" t="n"/>
      <c r="Q28" s="3" t="inlineStr">
        <is>
          <t>良</t>
        </is>
      </c>
    </row>
    <row r="29" ht="17" customHeight="1">
      <c r="A29" s="23" t="inlineStr">
        <is>
          <t>受電設備</t>
        </is>
      </c>
      <c r="B29" s="3" t="n">
        <v>12</v>
      </c>
      <c r="C29" s="3" t="inlineStr">
        <is>
          <t>変圧器</t>
        </is>
      </c>
      <c r="D29" s="11" t="n"/>
      <c r="E29" s="11" t="n"/>
      <c r="F29" s="11" t="n"/>
      <c r="G29" s="12" t="n"/>
      <c r="H29" s="3" t="inlineStr">
        <is>
          <t>良</t>
        </is>
      </c>
      <c r="J29" s="23" t="inlineStr">
        <is>
          <t>負荷設備</t>
        </is>
      </c>
      <c r="K29" s="3" t="n">
        <v>27</v>
      </c>
      <c r="L29" s="3" t="inlineStr">
        <is>
          <t>蓄電池設備</t>
        </is>
      </c>
      <c r="M29" s="11" t="n"/>
      <c r="N29" s="11" t="n"/>
      <c r="O29" s="11" t="n"/>
      <c r="P29" s="12" t="n"/>
      <c r="Q29" s="3" t="inlineStr">
        <is>
          <t>良</t>
        </is>
      </c>
    </row>
    <row r="30" ht="17" customHeight="1">
      <c r="A30" s="23" t="inlineStr">
        <is>
          <t>受電設備</t>
        </is>
      </c>
      <c r="B30" s="3" t="n">
        <v>13</v>
      </c>
      <c r="C30" s="3" t="inlineStr">
        <is>
          <t>電力コンデンサ</t>
        </is>
      </c>
      <c r="D30" s="11" t="n"/>
      <c r="E30" s="11" t="n"/>
      <c r="F30" s="11" t="n"/>
      <c r="G30" s="12" t="n"/>
      <c r="H30" s="3" t="inlineStr">
        <is>
          <t>良</t>
        </is>
      </c>
      <c r="J30" s="23" t="inlineStr">
        <is>
          <t>その他</t>
        </is>
      </c>
      <c r="K30" s="3" t="n">
        <v>28</v>
      </c>
      <c r="L30" s="3" t="inlineStr">
        <is>
          <t>非常用予備発電機</t>
        </is>
      </c>
      <c r="M30" s="11" t="n"/>
      <c r="N30" s="11" t="n"/>
      <c r="O30" s="11" t="n"/>
      <c r="P30" s="12" t="n"/>
      <c r="Q30" s="3" t="inlineStr">
        <is>
          <t>良</t>
        </is>
      </c>
    </row>
    <row r="31" ht="17" customHeight="1">
      <c r="A31" s="23" t="inlineStr">
        <is>
          <t>受電設備</t>
        </is>
      </c>
      <c r="B31" s="3" t="n">
        <v>14</v>
      </c>
      <c r="C31" s="3" t="inlineStr">
        <is>
          <t>リアクトル</t>
        </is>
      </c>
      <c r="D31" s="11" t="n"/>
      <c r="E31" s="11" t="n"/>
      <c r="F31" s="11" t="n"/>
      <c r="G31" s="12" t="n"/>
      <c r="H31" s="3" t="inlineStr">
        <is>
          <t>良</t>
        </is>
      </c>
      <c r="J31" s="23" t="inlineStr">
        <is>
          <t>その他</t>
        </is>
      </c>
      <c r="K31" s="3" t="n">
        <v>29</v>
      </c>
      <c r="L31" s="3" t="inlineStr">
        <is>
          <t>非常用予備発電機燃料残</t>
        </is>
      </c>
      <c r="M31" s="11" t="n"/>
      <c r="N31" s="11" t="n"/>
      <c r="O31" s="11" t="n"/>
      <c r="P31" s="12" t="n"/>
      <c r="Q31" s="3" t="inlineStr">
        <is>
          <t>良</t>
        </is>
      </c>
    </row>
    <row r="32" ht="17" customHeight="1">
      <c r="A32" s="23" t="inlineStr">
        <is>
          <t>受電設備</t>
        </is>
      </c>
      <c r="B32" s="3" t="n">
        <v>15</v>
      </c>
      <c r="C32" s="3" t="inlineStr">
        <is>
          <t>接地線</t>
        </is>
      </c>
      <c r="D32" s="11" t="n"/>
      <c r="E32" s="11" t="n"/>
      <c r="F32" s="11" t="n"/>
      <c r="G32" s="12" t="n"/>
      <c r="H32" s="3" t="inlineStr">
        <is>
          <t>良</t>
        </is>
      </c>
      <c r="J32" s="23" t="inlineStr">
        <is>
          <t>その他</t>
        </is>
      </c>
      <c r="K32" s="3" t="n">
        <v>30</v>
      </c>
      <c r="L32" s="3" t="inlineStr">
        <is>
          <t>GR電源</t>
        </is>
      </c>
      <c r="M32" s="11" t="n"/>
      <c r="N32" s="11" t="n"/>
      <c r="O32" s="11" t="n"/>
      <c r="P32" s="12" t="n"/>
      <c r="Q32" s="3" t="inlineStr">
        <is>
          <t>良</t>
        </is>
      </c>
    </row>
    <row r="34" ht="22" customHeight="1">
      <c r="A34" s="2" t="inlineStr">
        <is>
          <t>記事
（どこの何が、どういう状態で、どう対応するか）</t>
        </is>
      </c>
      <c r="B34" s="9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 t="n"/>
      <c r="N34" s="13" t="n"/>
      <c r="O34" s="13" t="n"/>
      <c r="P34" s="13" t="n"/>
      <c r="Q34" s="14" t="n"/>
    </row>
    <row r="35" ht="22" customHeight="1">
      <c r="A35" s="15" t="n"/>
      <c r="B35" s="16" t="n"/>
      <c r="Q35" s="17" t="n"/>
    </row>
    <row r="36" ht="22" customHeight="1">
      <c r="A36" s="15" t="n"/>
      <c r="B36" s="16" t="n"/>
      <c r="Q36" s="17" t="n"/>
    </row>
    <row r="37" ht="22" customHeight="1">
      <c r="A37" s="15" t="n"/>
      <c r="B37" s="16" t="n"/>
      <c r="Q37" s="17" t="n"/>
    </row>
    <row r="38" ht="22" customHeight="1">
      <c r="A38" s="18" t="n"/>
      <c r="B38" s="19" t="n"/>
      <c r="C38" s="20" t="n"/>
      <c r="D38" s="20" t="n"/>
      <c r="E38" s="20" t="n"/>
      <c r="F38" s="20" t="n"/>
      <c r="G38" s="20" t="n"/>
      <c r="H38" s="20" t="n"/>
      <c r="I38" s="20" t="n"/>
      <c r="J38" s="20" t="n"/>
      <c r="K38" s="20" t="n"/>
      <c r="L38" s="20" t="n"/>
      <c r="M38" s="20" t="n"/>
      <c r="N38" s="20" t="n"/>
      <c r="O38" s="20" t="n"/>
      <c r="P38" s="20" t="n"/>
      <c r="Q38" s="21" t="n"/>
    </row>
  </sheetData>
  <mergeCells count="68">
    <mergeCell ref="B2:G2"/>
    <mergeCell ref="I17"/>
    <mergeCell ref="C30:G30"/>
    <mergeCell ref="L17:P17"/>
    <mergeCell ref="L7:M7"/>
    <mergeCell ref="G6:I6"/>
    <mergeCell ref="C24:G24"/>
    <mergeCell ref="L32:P32"/>
    <mergeCell ref="E5:F5"/>
    <mergeCell ref="K5:L5"/>
    <mergeCell ref="A15:Q15"/>
    <mergeCell ref="L28:P28"/>
    <mergeCell ref="I3:Q3"/>
    <mergeCell ref="L19:P19"/>
    <mergeCell ref="A1:Q1"/>
    <mergeCell ref="E8:F8"/>
    <mergeCell ref="H9:I9"/>
    <mergeCell ref="C26:G26"/>
    <mergeCell ref="J9:K9"/>
    <mergeCell ref="B34:Q38"/>
    <mergeCell ref="C29:G29"/>
    <mergeCell ref="C20:G20"/>
    <mergeCell ref="J6:Q6"/>
    <mergeCell ref="C25:G25"/>
    <mergeCell ref="L24:P24"/>
    <mergeCell ref="L18:P18"/>
    <mergeCell ref="C31:G31"/>
    <mergeCell ref="C9:D9"/>
    <mergeCell ref="L8:M8"/>
    <mergeCell ref="N7:Q9"/>
    <mergeCell ref="E9:F9"/>
    <mergeCell ref="C22:G22"/>
    <mergeCell ref="L23:P23"/>
    <mergeCell ref="L30:P30"/>
    <mergeCell ref="A34:A38"/>
    <mergeCell ref="C21:G21"/>
    <mergeCell ref="L26:P26"/>
    <mergeCell ref="L29:P29"/>
    <mergeCell ref="H7:I7"/>
    <mergeCell ref="L20:P20"/>
    <mergeCell ref="J7:K7"/>
    <mergeCell ref="L25:P25"/>
    <mergeCell ref="C27:G27"/>
    <mergeCell ref="E4:Q4"/>
    <mergeCell ref="C23:G23"/>
    <mergeCell ref="L22:P22"/>
    <mergeCell ref="C8:D8"/>
    <mergeCell ref="L9:M9"/>
    <mergeCell ref="C17:G17"/>
    <mergeCell ref="B3:G3"/>
    <mergeCell ref="L31:P31"/>
    <mergeCell ref="N5:Q5"/>
    <mergeCell ref="A7:A9"/>
    <mergeCell ref="I2:Q2"/>
    <mergeCell ref="B6:F6"/>
    <mergeCell ref="C7:D7"/>
    <mergeCell ref="E7:F7"/>
    <mergeCell ref="L21:P21"/>
    <mergeCell ref="B5:C5"/>
    <mergeCell ref="C32:G32"/>
    <mergeCell ref="C28:G28"/>
    <mergeCell ref="C19:G19"/>
    <mergeCell ref="H5:I5"/>
    <mergeCell ref="H8:I8"/>
    <mergeCell ref="L27:P27"/>
    <mergeCell ref="J8:K8"/>
    <mergeCell ref="C18:G18"/>
    <mergeCell ref="B4:C4"/>
  </mergeCells>
  <conditionalFormatting sqref="M11:M14">
    <cfRule type="expression" priority="1" dxfId="0">
      <formula>AND(M11&lt;&gt;"",ABS(M11)&gt;=5)</formula>
    </cfRule>
  </conditionalFormatting>
  <conditionalFormatting sqref="L11:L14">
    <cfRule type="expression" priority="2" dxfId="0">
      <formula>AND(L11&lt;&gt;"",N11&lt;&gt;"",L11&gt;=N11)</formula>
    </cfRule>
  </conditionalFormatting>
  <conditionalFormatting sqref="Q11:Q14">
    <cfRule type="expression" priority="3" dxfId="0">
      <formula>AND(Q11&lt;&gt;"",ABS(Q11)&gt;=10)</formula>
    </cfRule>
  </conditionalFormatting>
  <conditionalFormatting sqref="J11:J14">
    <cfRule type="expression" priority="4" dxfId="0">
      <formula>AND(J11&lt;&gt;"",J11&gt;=100)</formula>
    </cfRule>
  </conditionalFormatting>
  <conditionalFormatting sqref="H18:H32">
    <cfRule type="cellIs" priority="5" operator="equal" dxfId="0">
      <formula>"否"</formula>
    </cfRule>
  </conditionalFormatting>
  <conditionalFormatting sqref="Q18:Q32">
    <cfRule type="cellIs" priority="6" operator="equal" dxfId="0">
      <formula>"否"</formula>
    </cfRule>
  </conditionalFormatting>
  <dataValidations count="1">
    <dataValidation sqref="H18:H32 Q18:Q32" showDropDown="0" showInputMessage="0" showErrorMessage="0" allowBlank="1" type="list">
      <formula1>"良,否,該当なし"</formula1>
    </dataValidation>
  </dataValidations>
  <pageMargins left="0.4" right="0.4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2026-10-13T19:58:15Z</dcterms:created>
  <dcterms:modified xmlns:dcterms="http://purl.org/dc/terms/" xmlns:xsi="http://www.w3.org/2001/XMLSchema-instance" xsi:type="dcterms:W3CDTF">2026-10-13T19:59:08Z</dcterms:modified>
</cp:coreProperties>
</file>